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252" windowHeight="7932" activeTab="0"/>
  </bookViews>
  <sheets>
    <sheet name="ежемесячно" sheetId="1" r:id="rId1"/>
  </sheets>
  <definedNames/>
  <calcPr fullCalcOnLoad="1" iterate="1" iterateCount="100" iterateDelta="0.001" refMode="R1C1"/>
</workbook>
</file>

<file path=xl/sharedStrings.xml><?xml version="1.0" encoding="utf-8"?>
<sst xmlns="http://schemas.openxmlformats.org/spreadsheetml/2006/main" count="197" uniqueCount="132">
  <si>
    <t>№ п/п</t>
  </si>
  <si>
    <t>Меры, направленные на увеличение поддержки социально ориентированных некоммерческих организаций</t>
  </si>
  <si>
    <t xml:space="preserve">Создание ежегодно специальных рабочих мест для инвалидов </t>
  </si>
  <si>
    <t>Увеличение числа детей, привлекаемых к участию в творческих мероприятиях,  до 8 процентов от общего  числа детей</t>
  </si>
  <si>
    <t xml:space="preserve">Повышение заработной платы работников бюджетной сферы:                </t>
  </si>
  <si>
    <t>1) педагогические работники образовательных учреждений общего образования - до 100% от средней заработной платы в регионе;</t>
  </si>
  <si>
    <t>2) педагогические работники  дошкольных образовательных учреждений  - до средней заработной платы в общем образовании;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</si>
  <si>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70-75 %</t>
  </si>
  <si>
    <t>Снижение стоимости одного квадратного метра жилья на 20 процентов путем увеличения объема ввода в эксплуатацию жилья экономического класса:</t>
  </si>
  <si>
    <t>Обеспечить повышение суммарного коэффициента рождаемости:</t>
  </si>
  <si>
    <t>1) выдача сертификата на областной материнский (семейный) капитал;</t>
  </si>
  <si>
    <t>2) 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детей;</t>
  </si>
  <si>
    <t>3) 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</si>
  <si>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>Увеличение  ожидаемой продолжительности жизни:</t>
  </si>
  <si>
    <t>1) охват флюорографическими обследованиями населения;</t>
  </si>
  <si>
    <t>план</t>
  </si>
  <si>
    <t>факт</t>
  </si>
  <si>
    <t>% от плана</t>
  </si>
  <si>
    <t>1) Количество реализованных выставочных проектов в муниципальных музеях</t>
  </si>
  <si>
    <t>1) Количество детей-учащихся ДШИ, принявших участие в творческих конкурсах, фестивалях, выставках</t>
  </si>
  <si>
    <t>2) Количество детей в возрасте до 14 лет - участников культурно-досуговых формирований</t>
  </si>
  <si>
    <t>2) подключение муниципальных общедоступных библиотек к сети Интернет</t>
  </si>
  <si>
    <t>Достижение доступности дошкольного образования для детей в возрасте от 3 до 7 лет до 100% к 2016 году</t>
  </si>
  <si>
    <t>1) повышение уровня обеспеченности населения жильем</t>
  </si>
  <si>
    <t>4) количество молодых семей, улучшивших жилищные условия</t>
  </si>
  <si>
    <t>5) количество многодетных семей, улучшивших жилищные условия</t>
  </si>
  <si>
    <t>Содержание поручения в Указе Президента РФ. Важнейшие целевые показатели, установленные Указом. Срок исполнения.</t>
  </si>
  <si>
    <t>Единицы измерения</t>
  </si>
  <si>
    <t>2015 год                (план)</t>
  </si>
  <si>
    <r>
      <t xml:space="preserve">Отчет о выполнении мероприятий, обеспечивающих  выполнение поручений и достижение целевых показателей, установленных указами Президента РФ от 07 мая 2012 года № 596 - 601, 606                                                                                                 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                                                              </t>
    </r>
  </si>
  <si>
    <t>3) педагогические работники образовательных учреждений дополнительного образования - до 100% от средней заработной платы учителей в регионе;</t>
  </si>
  <si>
    <t>раб.мест</t>
  </si>
  <si>
    <t>Создание и модернизация высокопроизводительных рабочих мест к 2020 году</t>
  </si>
  <si>
    <t>количество НКО</t>
  </si>
  <si>
    <t>экз.</t>
  </si>
  <si>
    <t>единиц</t>
  </si>
  <si>
    <t>человек</t>
  </si>
  <si>
    <t xml:space="preserve">Увеличение объема инвестиций  к 2015 году и  к 2018 году </t>
  </si>
  <si>
    <t xml:space="preserve">1) количество новых книг, приобретенных в муниципальные общедоступные библиотеки </t>
  </si>
  <si>
    <t>3) количество записей в электронных каталогах общедоступных библиотек (по нарастающей)</t>
  </si>
  <si>
    <t>4) 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</t>
  </si>
  <si>
    <t>записей</t>
  </si>
  <si>
    <t>Включение  в Национальную электронную библиотеку ежегодно не менее 10 процентов  издаваемых в Российской Федерации наименований книг</t>
  </si>
  <si>
    <t>Увеличение количества выставочных проектов в 2 раза к 2018 году</t>
  </si>
  <si>
    <t>рублей</t>
  </si>
  <si>
    <t>мест</t>
  </si>
  <si>
    <t>%</t>
  </si>
  <si>
    <t xml:space="preserve">2) ввод мест в дошкольных организациях           </t>
  </si>
  <si>
    <t>Создание для граждан Российской Федерации возможности улучшения жилищных условий не реже одного раза в 15 лет:к 2018 году</t>
  </si>
  <si>
    <t>кв.м на человека</t>
  </si>
  <si>
    <t>кв.м</t>
  </si>
  <si>
    <t>шт.</t>
  </si>
  <si>
    <t>до 01 марта 2013г. разработать комплекс мер, направленных на решение задач, связанных с ликвидацией аварийного жилищного фонда</t>
  </si>
  <si>
    <t>количество жильцов, которые улучшат условия проживания</t>
  </si>
  <si>
    <t>количество домов, подлежащих расселению</t>
  </si>
  <si>
    <t>1) ввод жилья за счет всех источников финансирования;</t>
  </si>
  <si>
    <t>2) ввод жилья экономического класса;</t>
  </si>
  <si>
    <t>3) предоставление земельных участков гражданам однократно бесплатно в рамках Областного закона от 07.07.2004г. 18-ОЗ;</t>
  </si>
  <si>
    <t>Уровень удовлетворенности граждан качеством предоставления муниципальных услуг 90 % к 2018 году</t>
  </si>
  <si>
    <t>Доля граждан, использующих механизм получения государственных и муниципальных услуг в электронной форме не менее 70% к 2018 году</t>
  </si>
  <si>
    <t>3) количество муниципальных услуг, предоставляемых через МФЦ</t>
  </si>
  <si>
    <t>1) количество филиалов МФЦ нарастающим итогом на конец периода</t>
  </si>
  <si>
    <t>2) количество "окон", принимающих и выдающих документы в режиме "одного окна" в составе МФЦ нарастающим итогом на конец периода</t>
  </si>
  <si>
    <t>количество выданных сертификатов</t>
  </si>
  <si>
    <t>количество семей, получивших выплату</t>
  </si>
  <si>
    <t>семей</t>
  </si>
  <si>
    <t>Указ Президента Российской Федерации от 07 мая 2012 года № 601 «Об основных направлениях совершенствования системы государственного управления»</t>
  </si>
  <si>
    <t>Указ Президента Российской Федерации от 07 мая 2012 года № 606 «О мерах по реализации демографической политики Российской Федерации»</t>
  </si>
  <si>
    <t>Указ Президента РФ от 07 мая 2012 года № 596 «О долгосрочной государственной экономической политике»</t>
  </si>
  <si>
    <t>Указ Президента РФ от 07 мая 2012 года № 597 «О мероприятиях по реализации государственной социальной политики»</t>
  </si>
  <si>
    <t>Указ Президента РФ от 07 мая 2012 года № 599 «О мерах по реализации государственной политики в области образования и науки»</t>
  </si>
  <si>
    <t>Указ Президента РФ от 07 мая 2012 года № 598 «О совершенствовании государственной политики в сфере здравоохранения»</t>
  </si>
  <si>
    <t>Указ Президента РФ от 07 мая 2012 года № 600 «О мерах по обеспечению граждан Российской Федерации доступным и комфортным жильем и повышению качества жилищно-коммунальных услуг»</t>
  </si>
  <si>
    <t>3) доля населения, систематически занимающегося физкультурой и спортом (от общего числа жителей)</t>
  </si>
  <si>
    <t xml:space="preserve">2) охват профилактическими осмотрами </t>
  </si>
  <si>
    <t>Реализация мероприятий, направленных на обеспечение  создания  условий для оказания медицинской помощи населению и формирование здорового образа жизни, профилактику инфекционных и неинфекционных заболеваний</t>
  </si>
  <si>
    <t>1) реализация мероприятий Программы по переселению граждан из аварийного жилищного фонда:</t>
  </si>
  <si>
    <t>Информация о ходе выполнения мероприятий за отчетный период                                                                          (описание принятых мер, реализуемых проектов, изменений в отрасли и др)</t>
  </si>
  <si>
    <t>Значение показателя</t>
  </si>
  <si>
    <t>4) работники учреждений культуры - до  100% от средней заработной платы в регионе к 2018 году;</t>
  </si>
  <si>
    <t>1) Обепеченность местами в ДОУ детей в возрасте от 3 до 7 лет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</si>
  <si>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муниципальных услуг 90% к 2016 году</t>
  </si>
  <si>
    <t xml:space="preserve">5) количество отдаленных населенных пунктов, обслуживаемых мобильными офисами МФЦ </t>
  </si>
  <si>
    <t>4) доля муниципальных услуг, предоставляемых через МФЦ, в общем количестве муниципальных услуг</t>
  </si>
  <si>
    <t>Всего 120 рабочих мест</t>
  </si>
  <si>
    <t>Ожидается рост инвестиций по сравнению с аналогичным периодом прошлого года на 14%</t>
  </si>
  <si>
    <t>Рост на 14% или 1177 млн. руб.</t>
  </si>
  <si>
    <t>по отдельным планам поселений</t>
  </si>
  <si>
    <t>Подготовка правовых актов об увеличении средней заработной платы в Свердловской области</t>
  </si>
  <si>
    <t>Создание в период с 2012 по 2015 год специальных рабочих мест для инвалидов</t>
  </si>
  <si>
    <t>Подключение муниципальных общедоступных библиотек к сети Интернет (по отдельным планам поселений)</t>
  </si>
  <si>
    <t xml:space="preserve">Количество новых книг, приобретенных в муниципальные общедоступные библиотеки (по отдельным планам поселений) </t>
  </si>
  <si>
    <t>Количество записей в электронных каталогах общедоступных библиотек (по нарастающей) (по отдельным планам поселений)</t>
  </si>
  <si>
    <t>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 (по отдельным планам поселений)</t>
  </si>
  <si>
    <t>Количество реализованных выставочных проектов в муниципальных музеях (по отдельным планам поселений)</t>
  </si>
  <si>
    <t>Снижение смертности от болезней системы кровообращения до 649,4 на 100 тыс. населения</t>
  </si>
  <si>
    <t>Снижение смертности от новообразований (в том числе от злокачественных) до 192,8 на 100 тыс. населения</t>
  </si>
  <si>
    <t>Снижение смертности от туберкулеза до 11,8 на 100 тыс. населения</t>
  </si>
  <si>
    <t>Снижение смертности от дорожно-транспортных происшествий до 10,6 на 100 тыс. населения</t>
  </si>
  <si>
    <t>Снижение младенческой смертности до 6,2 на 1000 родившихся живыми</t>
  </si>
  <si>
    <t>1) Снижение смертности от болезней системы кровообращения до 649,4 на 100 тыс. населения</t>
  </si>
  <si>
    <t>2) Снижение смертности от новообразований (в том числе от злокачественных) до 192,8 на 100 тыс. населения</t>
  </si>
  <si>
    <t>3) Снижение смертности от туберкулеза до 11,8 на 100 тыс. населения</t>
  </si>
  <si>
    <t>4) Снижение смертности от дорожно-транспортных происшествий до 10,6 на 100 тыс. населения</t>
  </si>
  <si>
    <t>5) Снижение младенческой смертности до 6,2 на 1000 родившихся живыми</t>
  </si>
  <si>
    <t>Увеличение общей площади жилого фонда за счет доли вводимого жилья эконом-класса. Уменьшение смертности и увеличение численности населения района.</t>
  </si>
  <si>
    <t>Ввод жилья за счет всех источников финансирования</t>
  </si>
  <si>
    <t>Увеличение общей площади жилого фонда за счет доли вводимого жилья эконом-класса</t>
  </si>
  <si>
    <t>1. Реализация мероприятий  по снижению административных барьеров, утвержденных постановлением  администрации Нижнесергинского муниципального района от  20.09.2011 № 808.   2. Принятие мер по  результатам  мониторинга качества оказания муниципальных услуг, утвержденного постановлением администрации Нижнесергинского муниципального района от 13.11.2012 № 932.  3. Внесение изменений в НПА  в части  оптимизации порядка предоставления  муниципальных услуг.  4. Организация обучения  муниципальных  служащих и  специалистов муниципальных учреждений , принимающих участие в предоставление муниципальных услуг.  5. Принятие НПА администрации Нижнесергинского муниципального района по вопросам особенностей подачи и рассмотрения жалоб на решения и действия (бездействия) органов местного самоуправления и их должностных лиц, муниципальных служащих.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</si>
  <si>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 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</si>
  <si>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</si>
  <si>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Выдача сертификатов на областной материнский (семейный) капитал</t>
  </si>
  <si>
    <t>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</t>
  </si>
  <si>
    <t>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</si>
  <si>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3. Утверждено постановление администрации Нижнесергинского муниципального района о перечне муниципальных услуг предоставляемых по средствам "одного окна", в том числе через МФЦ
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</si>
  <si>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</t>
  </si>
  <si>
    <t>Ведется работа по пропогандированию оказания муниципальных услуг по средствам "одного окна", в том числе через МФЦ, с помощью официальных публикаций в СМИ, на официальном сайте администрации НСМР, а так же на стендах в местах непосредственного оказания муниципальных услуг</t>
  </si>
  <si>
    <t>Полномочия поселений (по отдельным планам поселений)</t>
  </si>
  <si>
    <t>Увеличение количества детей-учащихся ДШИ, принявших участие в творческих конкурсах, фестивалях, выставках</t>
  </si>
  <si>
    <t>Увеличение количества детей в возрасте до 14 лет - участников культурно-досуговых формирований</t>
  </si>
  <si>
    <t>На территории Нижнесергинского муниципального района функционируют 6 учреждений дополнительного образования. В учреждениях дополнительного образования занимается 2524 воспитанника. С целью увеличения доли охвата детей в возрасте услугами дополнительного образования в штатные расписания школ введены единицы педагогов дополнительного образования для кружковой и внеклассной работы, создаются условия для реализации о общеобразовательных учреждениях программ дополнительного образования детей.</t>
  </si>
  <si>
    <t>Муниципальное образование Нижнесергинский муниципальный район</t>
  </si>
  <si>
    <t>Увеличение доли формирования земельных участков для особых категорий граждан района. С 01.03.2015 -полномочия поселений (по отдельным планам поселений)</t>
  </si>
  <si>
    <t>По данным Единого регистра предприятий и организаций на территории Нижнесергинского муниципального района на 01.01.2014 зарегистрировано 209 субъектов юридических лиц, являющихся некоммерческими организациями (НКО). В рамках муниципальной программы "Поддержка субъектов малого и среднего предпринимательства на территории Нижнесергинского муниципального района до 2016 года", направленной на развитие субъектов малого и среднего приедпринимательства до 2016 года, предусмотрено оказание финансовой поддержки в виде предоставления субсидий фонду "Нижнесергинский фонд поддержки малого предпринимательства", образующего инфраструктуру поддержки субъектов малого и среднего предпринимательства, и для оказания бесплатных консультаций субъектам малого и среднего предпринимательства.</t>
  </si>
  <si>
    <t>млн.руб.</t>
  </si>
  <si>
    <t>за январь - май 2015 года (нарастающим итогом)</t>
  </si>
  <si>
    <r>
      <rPr>
        <u val="single"/>
        <sz val="11"/>
        <color indexed="8"/>
        <rFont val="Calibri"/>
        <family val="2"/>
      </rPr>
      <t>январь - май</t>
    </r>
    <r>
      <rPr>
        <sz val="11"/>
        <color theme="1"/>
        <rFont val="Calibri"/>
        <family val="2"/>
      </rPr>
      <t>____________                                                  ( отчетный период)</t>
    </r>
  </si>
  <si>
    <t>7170099,00 руб. (138 чел.)</t>
  </si>
  <si>
    <t>13966867,00 руб.</t>
  </si>
  <si>
    <t>Доля населения, систематически занимающегося физкультурой и спортом (от общего числа жителей)</t>
  </si>
  <si>
    <t xml:space="preserve">Охват профилактическими осмотрами от числа подлежащих </t>
  </si>
  <si>
    <t>Охват флюорографическими обследованиями населения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</si>
</sst>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8"/>
      <name val="Calibri"/>
      <family val="2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0" fontId="4" fillId="0" borderId="14" xfId="0" applyNumberFormat="1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vertical="top" wrapText="1"/>
    </xf>
    <xf numFmtId="164" fontId="4" fillId="0" borderId="1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 vertical="top"/>
    </xf>
    <xf numFmtId="164" fontId="4" fillId="0" borderId="10" xfId="0" applyNumberFormat="1" applyFont="1" applyBorder="1" applyAlignment="1">
      <alignment vertical="top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165" fontId="4" fillId="0" borderId="10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 wrapText="1"/>
    </xf>
    <xf numFmtId="0" fontId="13" fillId="0" borderId="10" xfId="0" applyFont="1" applyBorder="1" applyAlignment="1">
      <alignment vertical="top"/>
    </xf>
    <xf numFmtId="0" fontId="6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vertical="top" wrapText="1"/>
    </xf>
    <xf numFmtId="164" fontId="4" fillId="0" borderId="15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top" wrapText="1"/>
    </xf>
    <xf numFmtId="14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16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 wrapText="1"/>
    </xf>
    <xf numFmtId="165" fontId="4" fillId="0" borderId="10" xfId="0" applyNumberFormat="1" applyFont="1" applyBorder="1" applyAlignment="1">
      <alignment horizontal="center" vertical="top" wrapText="1"/>
    </xf>
    <xf numFmtId="165" fontId="4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="75" zoomScaleNormal="75" zoomScalePageLayoutView="0" workbookViewId="0" topLeftCell="A1">
      <selection activeCell="D79" sqref="D79"/>
    </sheetView>
  </sheetViews>
  <sheetFormatPr defaultColWidth="9.140625" defaultRowHeight="15"/>
  <cols>
    <col min="2" max="2" width="43.140625" style="0" customWidth="1"/>
    <col min="3" max="3" width="12.57421875" style="18" customWidth="1"/>
    <col min="4" max="4" width="106.57421875" style="0" customWidth="1"/>
    <col min="5" max="5" width="14.00390625" style="0" customWidth="1"/>
    <col min="6" max="6" width="11.421875" style="0" customWidth="1"/>
    <col min="7" max="7" width="10.7109375" style="0" customWidth="1"/>
    <col min="8" max="8" width="9.57421875" style="0" customWidth="1"/>
  </cols>
  <sheetData>
    <row r="1" ht="14.25">
      <c r="A1" s="1"/>
    </row>
    <row r="2" spans="1:8" ht="15">
      <c r="A2" s="68" t="s">
        <v>29</v>
      </c>
      <c r="B2" s="68"/>
      <c r="C2" s="68"/>
      <c r="D2" s="68"/>
      <c r="E2" s="68"/>
      <c r="F2" s="68"/>
      <c r="G2" s="68"/>
      <c r="H2" s="68"/>
    </row>
    <row r="3" spans="1:8" ht="18" customHeight="1">
      <c r="A3" s="74" t="s">
        <v>125</v>
      </c>
      <c r="B3" s="74"/>
      <c r="C3" s="74"/>
      <c r="D3" s="74"/>
      <c r="E3" s="74"/>
      <c r="F3" s="74"/>
      <c r="G3" s="74"/>
      <c r="H3" s="74"/>
    </row>
    <row r="4" spans="1:8" ht="14.25">
      <c r="A4" s="69" t="s">
        <v>121</v>
      </c>
      <c r="B4" s="70"/>
      <c r="C4" s="70"/>
      <c r="D4" s="70"/>
      <c r="E4" s="70"/>
      <c r="F4" s="70"/>
      <c r="G4" s="70"/>
      <c r="H4" s="70"/>
    </row>
    <row r="5" spans="1:8" ht="14.25">
      <c r="A5" s="71"/>
      <c r="B5" s="71"/>
      <c r="C5" s="71"/>
      <c r="D5" s="71"/>
      <c r="E5" s="71"/>
      <c r="F5" s="71"/>
      <c r="G5" s="71"/>
      <c r="H5" s="71"/>
    </row>
    <row r="6" spans="1:8" ht="29.25" customHeight="1">
      <c r="A6" s="76" t="s">
        <v>0</v>
      </c>
      <c r="B6" s="76" t="s">
        <v>26</v>
      </c>
      <c r="C6" s="77" t="s">
        <v>27</v>
      </c>
      <c r="D6" s="76" t="s">
        <v>77</v>
      </c>
      <c r="E6" s="75" t="s">
        <v>78</v>
      </c>
      <c r="F6" s="75"/>
      <c r="G6" s="75"/>
      <c r="H6" s="75"/>
    </row>
    <row r="7" spans="1:8" ht="33" customHeight="1">
      <c r="A7" s="76"/>
      <c r="B7" s="76"/>
      <c r="C7" s="77"/>
      <c r="D7" s="76"/>
      <c r="E7" s="76" t="s">
        <v>28</v>
      </c>
      <c r="F7" s="78" t="s">
        <v>126</v>
      </c>
      <c r="G7" s="79"/>
      <c r="H7" s="80"/>
    </row>
    <row r="8" spans="1:8" ht="27">
      <c r="A8" s="76"/>
      <c r="B8" s="76"/>
      <c r="C8" s="77"/>
      <c r="D8" s="76"/>
      <c r="E8" s="76"/>
      <c r="F8" s="2" t="s">
        <v>15</v>
      </c>
      <c r="G8" s="2" t="s">
        <v>16</v>
      </c>
      <c r="H8" s="2" t="s">
        <v>17</v>
      </c>
    </row>
    <row r="9" spans="1:8" ht="14.25">
      <c r="A9" s="20">
        <v>1</v>
      </c>
      <c r="B9" s="20">
        <v>2</v>
      </c>
      <c r="C9" s="21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</row>
    <row r="10" spans="1:8" ht="14.25">
      <c r="A10" s="72" t="s">
        <v>68</v>
      </c>
      <c r="B10" s="73"/>
      <c r="C10" s="73"/>
      <c r="D10" s="73"/>
      <c r="E10" s="73"/>
      <c r="F10" s="73"/>
      <c r="G10" s="73"/>
      <c r="H10" s="73"/>
    </row>
    <row r="11" spans="1:8" s="22" customFormat="1" ht="42">
      <c r="A11" s="23">
        <v>1</v>
      </c>
      <c r="B11" s="3" t="s">
        <v>32</v>
      </c>
      <c r="C11" s="32" t="s">
        <v>31</v>
      </c>
      <c r="D11" s="50"/>
      <c r="E11" s="6" t="s">
        <v>84</v>
      </c>
      <c r="F11" s="30">
        <v>17</v>
      </c>
      <c r="G11" s="30">
        <v>17</v>
      </c>
      <c r="H11" s="30">
        <f>G11/F11*100</f>
        <v>100</v>
      </c>
    </row>
    <row r="12" spans="1:8" s="22" customFormat="1" ht="42">
      <c r="A12" s="58">
        <v>2</v>
      </c>
      <c r="B12" s="6" t="s">
        <v>37</v>
      </c>
      <c r="C12" s="32" t="s">
        <v>124</v>
      </c>
      <c r="D12" s="50" t="s">
        <v>85</v>
      </c>
      <c r="E12" s="3" t="s">
        <v>86</v>
      </c>
      <c r="F12" s="45">
        <v>270</v>
      </c>
      <c r="G12" s="45">
        <v>285</v>
      </c>
      <c r="H12" s="45">
        <f>G12/F12*100</f>
        <v>105.55555555555556</v>
      </c>
    </row>
    <row r="13" spans="1:8" ht="14.25">
      <c r="A13" s="72" t="s">
        <v>69</v>
      </c>
      <c r="B13" s="73"/>
      <c r="C13" s="73"/>
      <c r="D13" s="73"/>
      <c r="E13" s="73"/>
      <c r="F13" s="73"/>
      <c r="G13" s="73"/>
      <c r="H13" s="73"/>
    </row>
    <row r="14" spans="1:8" s="22" customFormat="1" ht="27.75">
      <c r="A14" s="75">
        <v>3</v>
      </c>
      <c r="B14" s="11" t="s">
        <v>4</v>
      </c>
      <c r="C14" s="32"/>
      <c r="D14" s="37"/>
      <c r="E14" s="37"/>
      <c r="F14" s="37"/>
      <c r="G14" s="37"/>
      <c r="H14" s="37"/>
    </row>
    <row r="15" spans="1:8" s="22" customFormat="1" ht="41.25">
      <c r="A15" s="75"/>
      <c r="B15" s="6" t="s">
        <v>5</v>
      </c>
      <c r="C15" s="16" t="s">
        <v>44</v>
      </c>
      <c r="D15" s="30" t="s">
        <v>88</v>
      </c>
      <c r="E15" s="38">
        <v>31993</v>
      </c>
      <c r="F15" s="6">
        <v>36016.23</v>
      </c>
      <c r="G15" s="6">
        <v>36016.23</v>
      </c>
      <c r="H15" s="38">
        <f>G15/F15*100</f>
        <v>100</v>
      </c>
    </row>
    <row r="16" spans="1:8" s="22" customFormat="1" ht="41.25">
      <c r="A16" s="75"/>
      <c r="B16" s="6" t="s">
        <v>6</v>
      </c>
      <c r="C16" s="16" t="s">
        <v>44</v>
      </c>
      <c r="D16" s="30" t="s">
        <v>88</v>
      </c>
      <c r="E16" s="38">
        <v>29107</v>
      </c>
      <c r="F16" s="38">
        <v>33199.78</v>
      </c>
      <c r="G16" s="38">
        <v>33199.78</v>
      </c>
      <c r="H16" s="38">
        <f>G16/F16*100</f>
        <v>100</v>
      </c>
    </row>
    <row r="17" spans="1:8" s="22" customFormat="1" ht="54.75">
      <c r="A17" s="75"/>
      <c r="B17" s="6" t="s">
        <v>30</v>
      </c>
      <c r="C17" s="16" t="s">
        <v>44</v>
      </c>
      <c r="D17" s="30" t="s">
        <v>88</v>
      </c>
      <c r="E17" s="38">
        <v>29097</v>
      </c>
      <c r="F17" s="38">
        <v>29144.66</v>
      </c>
      <c r="G17" s="38">
        <v>29144.66</v>
      </c>
      <c r="H17" s="38">
        <f>G17/F17*100</f>
        <v>100</v>
      </c>
    </row>
    <row r="18" spans="1:8" ht="54.75">
      <c r="A18" s="75"/>
      <c r="B18" s="5" t="s">
        <v>79</v>
      </c>
      <c r="C18" s="9" t="s">
        <v>44</v>
      </c>
      <c r="D18" s="19"/>
      <c r="E18" s="5" t="s">
        <v>87</v>
      </c>
      <c r="F18" s="5" t="s">
        <v>87</v>
      </c>
      <c r="G18" s="5" t="s">
        <v>87</v>
      </c>
      <c r="H18" s="19"/>
    </row>
    <row r="19" spans="1:8" s="22" customFormat="1" ht="110.25">
      <c r="A19" s="23">
        <v>4</v>
      </c>
      <c r="B19" s="6" t="s">
        <v>1</v>
      </c>
      <c r="C19" s="16" t="s">
        <v>33</v>
      </c>
      <c r="D19" s="24" t="s">
        <v>123</v>
      </c>
      <c r="E19" s="29">
        <v>1</v>
      </c>
      <c r="F19" s="29">
        <v>0</v>
      </c>
      <c r="G19" s="29">
        <v>0</v>
      </c>
      <c r="H19" s="29">
        <v>0</v>
      </c>
    </row>
    <row r="20" spans="1:8" s="22" customFormat="1" ht="27.75">
      <c r="A20" s="23">
        <v>5</v>
      </c>
      <c r="B20" s="3" t="s">
        <v>2</v>
      </c>
      <c r="C20" s="32" t="s">
        <v>31</v>
      </c>
      <c r="D20" s="30" t="s">
        <v>89</v>
      </c>
      <c r="E20" s="30">
        <v>0</v>
      </c>
      <c r="F20" s="30">
        <v>0</v>
      </c>
      <c r="G20" s="30">
        <v>0</v>
      </c>
      <c r="H20" s="30">
        <v>0</v>
      </c>
    </row>
    <row r="21" spans="1:8" ht="55.5">
      <c r="A21" s="87">
        <v>6</v>
      </c>
      <c r="B21" s="11" t="s">
        <v>42</v>
      </c>
      <c r="C21" s="12"/>
      <c r="D21" s="14"/>
      <c r="E21" s="4"/>
      <c r="F21" s="4"/>
      <c r="G21" s="4"/>
      <c r="H21" s="4"/>
    </row>
    <row r="22" spans="1:8" ht="54.75">
      <c r="A22" s="88"/>
      <c r="B22" s="6" t="s">
        <v>38</v>
      </c>
      <c r="C22" s="12" t="s">
        <v>34</v>
      </c>
      <c r="D22" s="5" t="s">
        <v>91</v>
      </c>
      <c r="E22" s="5" t="s">
        <v>87</v>
      </c>
      <c r="F22" s="5" t="s">
        <v>87</v>
      </c>
      <c r="G22" s="5" t="s">
        <v>87</v>
      </c>
      <c r="H22" s="4"/>
    </row>
    <row r="23" spans="1:8" ht="54.75">
      <c r="A23" s="88"/>
      <c r="B23" s="6" t="s">
        <v>21</v>
      </c>
      <c r="C23" s="12" t="s">
        <v>35</v>
      </c>
      <c r="D23" s="5" t="s">
        <v>90</v>
      </c>
      <c r="E23" s="5" t="s">
        <v>87</v>
      </c>
      <c r="F23" s="5" t="s">
        <v>87</v>
      </c>
      <c r="G23" s="5" t="s">
        <v>87</v>
      </c>
      <c r="H23" s="4"/>
    </row>
    <row r="24" spans="1:8" ht="54.75">
      <c r="A24" s="88"/>
      <c r="B24" s="6" t="s">
        <v>39</v>
      </c>
      <c r="C24" s="12" t="s">
        <v>41</v>
      </c>
      <c r="D24" s="5" t="s">
        <v>92</v>
      </c>
      <c r="E24" s="5" t="s">
        <v>87</v>
      </c>
      <c r="F24" s="5" t="s">
        <v>87</v>
      </c>
      <c r="G24" s="5" t="s">
        <v>87</v>
      </c>
      <c r="H24" s="4"/>
    </row>
    <row r="25" spans="1:8" ht="55.5">
      <c r="A25" s="89"/>
      <c r="B25" s="3" t="s">
        <v>40</v>
      </c>
      <c r="C25" s="12" t="s">
        <v>35</v>
      </c>
      <c r="D25" s="5" t="s">
        <v>93</v>
      </c>
      <c r="E25" s="5" t="s">
        <v>87</v>
      </c>
      <c r="F25" s="5" t="s">
        <v>87</v>
      </c>
      <c r="G25" s="5" t="s">
        <v>87</v>
      </c>
      <c r="H25" s="4"/>
    </row>
    <row r="26" spans="1:8" ht="27">
      <c r="A26" s="87">
        <v>7</v>
      </c>
      <c r="B26" s="13" t="s">
        <v>43</v>
      </c>
      <c r="C26" s="12"/>
      <c r="D26" s="14"/>
      <c r="E26" s="4"/>
      <c r="F26" s="4"/>
      <c r="G26" s="4"/>
      <c r="H26" s="4"/>
    </row>
    <row r="27" spans="1:8" ht="54.75">
      <c r="A27" s="89"/>
      <c r="B27" s="5" t="s">
        <v>18</v>
      </c>
      <c r="C27" s="12" t="s">
        <v>35</v>
      </c>
      <c r="D27" s="5" t="s">
        <v>94</v>
      </c>
      <c r="E27" s="5" t="s">
        <v>87</v>
      </c>
      <c r="F27" s="5" t="s">
        <v>87</v>
      </c>
      <c r="G27" s="5" t="s">
        <v>87</v>
      </c>
      <c r="H27" s="10"/>
    </row>
    <row r="28" spans="1:8" s="22" customFormat="1" ht="41.25">
      <c r="A28" s="81">
        <v>8</v>
      </c>
      <c r="B28" s="59" t="s">
        <v>3</v>
      </c>
      <c r="C28" s="60"/>
      <c r="D28" s="61"/>
      <c r="E28" s="60"/>
      <c r="F28" s="16"/>
      <c r="G28" s="16"/>
      <c r="H28" s="16"/>
    </row>
    <row r="29" spans="1:8" s="22" customFormat="1" ht="41.25">
      <c r="A29" s="82"/>
      <c r="B29" s="28" t="s">
        <v>19</v>
      </c>
      <c r="C29" s="60" t="s">
        <v>36</v>
      </c>
      <c r="D29" s="28" t="s">
        <v>118</v>
      </c>
      <c r="E29" s="60">
        <v>620</v>
      </c>
      <c r="F29" s="16">
        <v>350</v>
      </c>
      <c r="G29" s="16">
        <v>350</v>
      </c>
      <c r="H29" s="16">
        <f>G29/F29*100</f>
        <v>100</v>
      </c>
    </row>
    <row r="30" spans="1:8" s="22" customFormat="1" ht="41.25">
      <c r="A30" s="83"/>
      <c r="B30" s="28" t="s">
        <v>20</v>
      </c>
      <c r="C30" s="60" t="s">
        <v>36</v>
      </c>
      <c r="D30" s="28" t="s">
        <v>119</v>
      </c>
      <c r="E30" s="60">
        <v>5358</v>
      </c>
      <c r="F30" s="16">
        <v>3070</v>
      </c>
      <c r="G30" s="16">
        <v>3070</v>
      </c>
      <c r="H30" s="16">
        <f>G30/F30*100</f>
        <v>100</v>
      </c>
    </row>
    <row r="31" spans="1:8" s="22" customFormat="1" ht="14.25">
      <c r="A31" s="84" t="s">
        <v>71</v>
      </c>
      <c r="B31" s="85"/>
      <c r="C31" s="85"/>
      <c r="D31" s="85"/>
      <c r="E31" s="85"/>
      <c r="F31" s="85"/>
      <c r="G31" s="85"/>
      <c r="H31" s="85"/>
    </row>
    <row r="32" spans="1:8" s="22" customFormat="1" ht="90.75" customHeight="1">
      <c r="A32" s="23">
        <v>10</v>
      </c>
      <c r="B32" s="6" t="s">
        <v>75</v>
      </c>
      <c r="C32" s="16"/>
      <c r="D32" s="41"/>
      <c r="E32" s="42"/>
      <c r="F32" s="42"/>
      <c r="G32" s="42"/>
      <c r="H32" s="42"/>
    </row>
    <row r="33" spans="1:8" s="22" customFormat="1" ht="41.25">
      <c r="A33" s="23"/>
      <c r="B33" s="6" t="s">
        <v>100</v>
      </c>
      <c r="C33" s="16" t="s">
        <v>46</v>
      </c>
      <c r="D33" s="6" t="s">
        <v>95</v>
      </c>
      <c r="E33" s="39">
        <v>720</v>
      </c>
      <c r="F33" s="39">
        <v>340</v>
      </c>
      <c r="G33" s="40">
        <v>404.8</v>
      </c>
      <c r="H33" s="40">
        <f>G33/F33*100</f>
        <v>119.05882352941177</v>
      </c>
    </row>
    <row r="34" spans="1:8" s="22" customFormat="1" ht="41.25">
      <c r="A34" s="23"/>
      <c r="B34" s="6" t="s">
        <v>101</v>
      </c>
      <c r="C34" s="16" t="s">
        <v>46</v>
      </c>
      <c r="D34" s="6" t="s">
        <v>96</v>
      </c>
      <c r="E34" s="39">
        <v>213</v>
      </c>
      <c r="F34" s="39">
        <v>95</v>
      </c>
      <c r="G34" s="31">
        <v>108.4</v>
      </c>
      <c r="H34" s="40">
        <f>G34/F34*100</f>
        <v>114.10526315789473</v>
      </c>
    </row>
    <row r="35" spans="1:8" s="22" customFormat="1" ht="27">
      <c r="A35" s="23"/>
      <c r="B35" s="6" t="s">
        <v>102</v>
      </c>
      <c r="C35" s="16" t="s">
        <v>46</v>
      </c>
      <c r="D35" s="6" t="s">
        <v>97</v>
      </c>
      <c r="E35" s="39">
        <v>15.2</v>
      </c>
      <c r="F35" s="39">
        <v>6.3</v>
      </c>
      <c r="G35" s="31">
        <v>4.8</v>
      </c>
      <c r="H35" s="40">
        <f>G35/F35*100</f>
        <v>76.19047619047619</v>
      </c>
    </row>
    <row r="36" spans="1:8" s="22" customFormat="1" ht="41.25">
      <c r="A36" s="23"/>
      <c r="B36" s="6" t="s">
        <v>103</v>
      </c>
      <c r="C36" s="16" t="s">
        <v>46</v>
      </c>
      <c r="D36" s="6" t="s">
        <v>98</v>
      </c>
      <c r="E36" s="39">
        <v>13</v>
      </c>
      <c r="F36" s="39">
        <v>6</v>
      </c>
      <c r="G36" s="31">
        <v>7.2</v>
      </c>
      <c r="H36" s="40">
        <f>G36/F36*100</f>
        <v>120</v>
      </c>
    </row>
    <row r="37" spans="1:8" s="22" customFormat="1" ht="27">
      <c r="A37" s="23"/>
      <c r="B37" s="6" t="s">
        <v>104</v>
      </c>
      <c r="C37" s="16" t="s">
        <v>46</v>
      </c>
      <c r="D37" s="6" t="s">
        <v>99</v>
      </c>
      <c r="E37" s="39">
        <v>6.8</v>
      </c>
      <c r="F37" s="39">
        <v>6.8</v>
      </c>
      <c r="G37" s="31">
        <v>14</v>
      </c>
      <c r="H37" s="40">
        <f>G37/F37*100</f>
        <v>205.8823529411765</v>
      </c>
    </row>
    <row r="38" spans="1:8" ht="14.25">
      <c r="A38" s="72" t="s">
        <v>70</v>
      </c>
      <c r="B38" s="73"/>
      <c r="C38" s="73"/>
      <c r="D38" s="73"/>
      <c r="E38" s="73"/>
      <c r="F38" s="73"/>
      <c r="G38" s="73"/>
      <c r="H38" s="73"/>
    </row>
    <row r="39" spans="1:8" s="22" customFormat="1" ht="51" customHeight="1">
      <c r="A39" s="81">
        <v>11</v>
      </c>
      <c r="B39" s="6" t="s">
        <v>22</v>
      </c>
      <c r="C39" s="62"/>
      <c r="D39" s="41"/>
      <c r="E39" s="44"/>
      <c r="F39" s="44"/>
      <c r="G39" s="44"/>
      <c r="H39" s="44"/>
    </row>
    <row r="40" spans="1:8" s="22" customFormat="1" ht="153.75" customHeight="1">
      <c r="A40" s="82"/>
      <c r="B40" s="6" t="s">
        <v>80</v>
      </c>
      <c r="C40" s="62" t="s">
        <v>46</v>
      </c>
      <c r="D40" s="41"/>
      <c r="E40" s="40">
        <v>99.8</v>
      </c>
      <c r="F40" s="40">
        <v>99.8</v>
      </c>
      <c r="G40" s="40">
        <v>99.8</v>
      </c>
      <c r="H40" s="40">
        <f>G40/F40*100</f>
        <v>100</v>
      </c>
    </row>
    <row r="41" spans="1:8" s="22" customFormat="1" ht="23.25" customHeight="1">
      <c r="A41" s="83"/>
      <c r="B41" s="6" t="s">
        <v>47</v>
      </c>
      <c r="C41" s="62" t="s">
        <v>45</v>
      </c>
      <c r="D41" s="41"/>
      <c r="E41" s="63">
        <v>0</v>
      </c>
      <c r="F41" s="64">
        <v>0</v>
      </c>
      <c r="G41" s="64">
        <v>0</v>
      </c>
      <c r="H41" s="64">
        <v>0</v>
      </c>
    </row>
    <row r="42" spans="1:8" s="22" customFormat="1" ht="80.25" customHeight="1">
      <c r="A42" s="23">
        <v>12</v>
      </c>
      <c r="B42" s="6" t="s">
        <v>7</v>
      </c>
      <c r="C42" s="62" t="s">
        <v>46</v>
      </c>
      <c r="D42" s="6" t="s">
        <v>120</v>
      </c>
      <c r="E42" s="65">
        <v>68.8</v>
      </c>
      <c r="F42" s="65">
        <v>68.8</v>
      </c>
      <c r="G42" s="65">
        <v>68.8</v>
      </c>
      <c r="H42" s="65">
        <f>G42/F42*100</f>
        <v>100</v>
      </c>
    </row>
    <row r="43" spans="1:8" ht="14.25">
      <c r="A43" s="72" t="s">
        <v>72</v>
      </c>
      <c r="B43" s="73"/>
      <c r="C43" s="73"/>
      <c r="D43" s="73"/>
      <c r="E43" s="73"/>
      <c r="F43" s="73"/>
      <c r="G43" s="73"/>
      <c r="H43" s="73"/>
    </row>
    <row r="44" spans="1:8" s="22" customFormat="1" ht="41.25">
      <c r="A44" s="86">
        <v>13</v>
      </c>
      <c r="B44" s="51" t="s">
        <v>48</v>
      </c>
      <c r="C44" s="52"/>
      <c r="D44" s="53"/>
      <c r="E44" s="54"/>
      <c r="F44" s="54"/>
      <c r="G44" s="54"/>
      <c r="H44" s="54"/>
    </row>
    <row r="45" spans="1:8" s="22" customFormat="1" ht="27">
      <c r="A45" s="86"/>
      <c r="B45" s="6" t="s">
        <v>23</v>
      </c>
      <c r="C45" s="16" t="s">
        <v>49</v>
      </c>
      <c r="D45" s="6" t="s">
        <v>105</v>
      </c>
      <c r="E45" s="6">
        <v>26.8</v>
      </c>
      <c r="F45" s="6">
        <v>26.5</v>
      </c>
      <c r="G45" s="6">
        <v>26.4</v>
      </c>
      <c r="H45" s="55">
        <f>G45/F45*100</f>
        <v>99.62264150943396</v>
      </c>
    </row>
    <row r="46" spans="1:8" s="22" customFormat="1" ht="62.25" customHeight="1">
      <c r="A46" s="81">
        <v>14</v>
      </c>
      <c r="B46" s="56" t="s">
        <v>8</v>
      </c>
      <c r="C46" s="52"/>
      <c r="D46" s="53"/>
      <c r="E46" s="57"/>
      <c r="F46" s="57"/>
      <c r="G46" s="57"/>
      <c r="H46" s="57"/>
    </row>
    <row r="47" spans="1:8" s="22" customFormat="1" ht="27.75">
      <c r="A47" s="82"/>
      <c r="B47" s="3" t="s">
        <v>55</v>
      </c>
      <c r="C47" s="16" t="s">
        <v>50</v>
      </c>
      <c r="D47" s="6" t="s">
        <v>106</v>
      </c>
      <c r="E47" s="6">
        <v>13000</v>
      </c>
      <c r="F47" s="6">
        <v>4655</v>
      </c>
      <c r="G47" s="6">
        <v>4655</v>
      </c>
      <c r="H47" s="6">
        <f>G47/F47*100</f>
        <v>100</v>
      </c>
    </row>
    <row r="48" spans="1:8" s="22" customFormat="1" ht="14.25">
      <c r="A48" s="82"/>
      <c r="B48" s="3" t="s">
        <v>56</v>
      </c>
      <c r="C48" s="16" t="s">
        <v>50</v>
      </c>
      <c r="D48" s="57" t="s">
        <v>107</v>
      </c>
      <c r="E48" s="6">
        <v>5282</v>
      </c>
      <c r="F48" s="6">
        <v>0</v>
      </c>
      <c r="G48" s="6">
        <v>0</v>
      </c>
      <c r="H48" s="6">
        <v>0</v>
      </c>
    </row>
    <row r="49" spans="1:8" s="22" customFormat="1" ht="42">
      <c r="A49" s="82"/>
      <c r="B49" s="3" t="s">
        <v>57</v>
      </c>
      <c r="C49" s="16" t="s">
        <v>51</v>
      </c>
      <c r="D49" s="6" t="s">
        <v>122</v>
      </c>
      <c r="E49" s="6">
        <v>1</v>
      </c>
      <c r="F49" s="6">
        <v>1</v>
      </c>
      <c r="G49" s="6">
        <v>1</v>
      </c>
      <c r="H49" s="6">
        <f>G49/F49*100</f>
        <v>100</v>
      </c>
    </row>
    <row r="50" spans="1:8" s="22" customFormat="1" ht="54.75">
      <c r="A50" s="87">
        <v>15</v>
      </c>
      <c r="B50" s="33" t="s">
        <v>52</v>
      </c>
      <c r="C50" s="32"/>
      <c r="D50" s="34"/>
      <c r="E50" s="35"/>
      <c r="F50" s="35"/>
      <c r="G50" s="35"/>
      <c r="H50" s="35"/>
    </row>
    <row r="51" spans="1:8" s="22" customFormat="1" ht="41.25">
      <c r="A51" s="88"/>
      <c r="B51" s="28" t="s">
        <v>76</v>
      </c>
      <c r="C51" s="25"/>
      <c r="D51" s="36"/>
      <c r="E51" s="26"/>
      <c r="F51" s="26"/>
      <c r="G51" s="26"/>
      <c r="H51" s="26"/>
    </row>
    <row r="52" spans="1:8" s="22" customFormat="1" ht="54.75">
      <c r="A52" s="88"/>
      <c r="B52" s="28" t="s">
        <v>54</v>
      </c>
      <c r="C52" s="25" t="s">
        <v>35</v>
      </c>
      <c r="D52" s="27" t="s">
        <v>117</v>
      </c>
      <c r="E52" s="28" t="s">
        <v>87</v>
      </c>
      <c r="F52" s="28" t="s">
        <v>87</v>
      </c>
      <c r="G52" s="28" t="s">
        <v>87</v>
      </c>
      <c r="H52" s="26"/>
    </row>
    <row r="53" spans="1:8" s="22" customFormat="1" ht="54.75">
      <c r="A53" s="89"/>
      <c r="B53" s="28" t="s">
        <v>53</v>
      </c>
      <c r="C53" s="25" t="s">
        <v>36</v>
      </c>
      <c r="D53" s="27" t="s">
        <v>117</v>
      </c>
      <c r="E53" s="28" t="s">
        <v>87</v>
      </c>
      <c r="F53" s="28" t="s">
        <v>87</v>
      </c>
      <c r="G53" s="28" t="s">
        <v>87</v>
      </c>
      <c r="H53" s="26"/>
    </row>
    <row r="54" spans="1:8" ht="14.25">
      <c r="A54" s="72" t="s">
        <v>66</v>
      </c>
      <c r="B54" s="73"/>
      <c r="C54" s="73"/>
      <c r="D54" s="73"/>
      <c r="E54" s="73"/>
      <c r="F54" s="73"/>
      <c r="G54" s="73"/>
      <c r="H54" s="73"/>
    </row>
    <row r="55" spans="1:8" s="22" customFormat="1" ht="123.75">
      <c r="A55" s="23">
        <v>16</v>
      </c>
      <c r="B55" s="6" t="s">
        <v>58</v>
      </c>
      <c r="C55" s="16" t="s">
        <v>46</v>
      </c>
      <c r="D55" s="47" t="s">
        <v>108</v>
      </c>
      <c r="E55" s="30">
        <v>75</v>
      </c>
      <c r="F55" s="30">
        <v>75</v>
      </c>
      <c r="G55" s="30">
        <v>60</v>
      </c>
      <c r="H55" s="30">
        <v>80</v>
      </c>
    </row>
    <row r="56" spans="1:8" s="22" customFormat="1" ht="82.5">
      <c r="A56" s="90">
        <v>17</v>
      </c>
      <c r="B56" s="6" t="s">
        <v>81</v>
      </c>
      <c r="C56" s="32" t="s">
        <v>46</v>
      </c>
      <c r="D56" s="47" t="s">
        <v>109</v>
      </c>
      <c r="E56" s="30">
        <v>90</v>
      </c>
      <c r="F56" s="30">
        <v>90</v>
      </c>
      <c r="G56" s="30">
        <v>80</v>
      </c>
      <c r="H56" s="48">
        <f>G56/F56</f>
        <v>0.8888888888888888</v>
      </c>
    </row>
    <row r="57" spans="1:8" s="22" customFormat="1" ht="110.25" customHeight="1">
      <c r="A57" s="91"/>
      <c r="B57" s="6" t="s">
        <v>61</v>
      </c>
      <c r="C57" s="25" t="s">
        <v>35</v>
      </c>
      <c r="D57" s="6" t="s">
        <v>114</v>
      </c>
      <c r="E57" s="30">
        <v>1</v>
      </c>
      <c r="F57" s="30">
        <v>1</v>
      </c>
      <c r="G57" s="30">
        <v>1</v>
      </c>
      <c r="H57" s="30">
        <v>100</v>
      </c>
    </row>
    <row r="58" spans="1:8" s="22" customFormat="1" ht="84" customHeight="1">
      <c r="A58" s="91"/>
      <c r="B58" s="6" t="s">
        <v>62</v>
      </c>
      <c r="C58" s="25" t="s">
        <v>35</v>
      </c>
      <c r="D58" s="6" t="s">
        <v>115</v>
      </c>
      <c r="E58" s="30">
        <v>5</v>
      </c>
      <c r="F58" s="30">
        <v>5</v>
      </c>
      <c r="G58" s="30">
        <v>5</v>
      </c>
      <c r="H58" s="30">
        <v>100</v>
      </c>
    </row>
    <row r="59" spans="1:8" s="22" customFormat="1" ht="54.75" customHeight="1">
      <c r="A59" s="91"/>
      <c r="B59" s="6" t="s">
        <v>60</v>
      </c>
      <c r="C59" s="25" t="s">
        <v>35</v>
      </c>
      <c r="D59" s="49" t="s">
        <v>116</v>
      </c>
      <c r="E59" s="30">
        <v>26</v>
      </c>
      <c r="F59" s="30">
        <v>26</v>
      </c>
      <c r="G59" s="30">
        <v>26</v>
      </c>
      <c r="H59" s="30">
        <v>100</v>
      </c>
    </row>
    <row r="60" spans="1:8" s="22" customFormat="1" ht="48.75" customHeight="1">
      <c r="A60" s="91"/>
      <c r="B60" s="6" t="s">
        <v>83</v>
      </c>
      <c r="C60" s="25" t="s">
        <v>46</v>
      </c>
      <c r="D60" s="49" t="s">
        <v>116</v>
      </c>
      <c r="E60" s="30">
        <v>25</v>
      </c>
      <c r="F60" s="30">
        <v>10</v>
      </c>
      <c r="G60" s="30">
        <v>10</v>
      </c>
      <c r="H60" s="30">
        <v>100</v>
      </c>
    </row>
    <row r="61" spans="1:8" s="22" customFormat="1" ht="41.25">
      <c r="A61" s="92"/>
      <c r="B61" s="6" t="s">
        <v>82</v>
      </c>
      <c r="C61" s="25" t="s">
        <v>35</v>
      </c>
      <c r="D61" s="50"/>
      <c r="E61" s="30">
        <v>0</v>
      </c>
      <c r="F61" s="30">
        <v>0</v>
      </c>
      <c r="G61" s="30">
        <v>0</v>
      </c>
      <c r="H61" s="30">
        <v>0</v>
      </c>
    </row>
    <row r="62" spans="1:8" s="22" customFormat="1" ht="110.25" customHeight="1">
      <c r="A62" s="23">
        <v>18</v>
      </c>
      <c r="B62" s="24" t="s">
        <v>59</v>
      </c>
      <c r="C62" s="32" t="s">
        <v>46</v>
      </c>
      <c r="D62" s="47" t="s">
        <v>110</v>
      </c>
      <c r="E62" s="30">
        <v>45</v>
      </c>
      <c r="F62" s="30">
        <v>45</v>
      </c>
      <c r="G62" s="30">
        <v>10</v>
      </c>
      <c r="H62" s="48">
        <f>G62/F62</f>
        <v>0.2222222222222222</v>
      </c>
    </row>
    <row r="63" spans="1:8" ht="14.25">
      <c r="A63" s="72" t="s">
        <v>67</v>
      </c>
      <c r="B63" s="73"/>
      <c r="C63" s="73"/>
      <c r="D63" s="73"/>
      <c r="E63" s="73"/>
      <c r="F63" s="73"/>
      <c r="G63" s="73"/>
      <c r="H63" s="73"/>
    </row>
    <row r="64" spans="1:8" ht="27">
      <c r="A64" s="93">
        <v>19</v>
      </c>
      <c r="B64" s="7" t="s">
        <v>9</v>
      </c>
      <c r="C64" s="17"/>
      <c r="D64" s="15"/>
      <c r="E64" s="8"/>
      <c r="F64" s="8"/>
      <c r="G64" s="8"/>
      <c r="H64" s="8"/>
    </row>
    <row r="65" spans="1:8" s="22" customFormat="1" ht="54.75">
      <c r="A65" s="94"/>
      <c r="B65" s="6" t="s">
        <v>10</v>
      </c>
      <c r="C65" s="16" t="s">
        <v>63</v>
      </c>
      <c r="D65" s="6" t="s">
        <v>111</v>
      </c>
      <c r="E65" s="30">
        <v>35</v>
      </c>
      <c r="F65" s="30">
        <v>35</v>
      </c>
      <c r="G65" s="30">
        <v>35</v>
      </c>
      <c r="H65" s="30">
        <v>100</v>
      </c>
    </row>
    <row r="66" spans="1:8" s="22" customFormat="1" ht="167.25" customHeight="1">
      <c r="A66" s="94"/>
      <c r="B66" s="6" t="s">
        <v>11</v>
      </c>
      <c r="C66" s="16" t="s">
        <v>64</v>
      </c>
      <c r="D66" s="6" t="s">
        <v>112</v>
      </c>
      <c r="E66" s="16" t="s">
        <v>128</v>
      </c>
      <c r="F66" s="16" t="s">
        <v>127</v>
      </c>
      <c r="G66" s="16" t="s">
        <v>127</v>
      </c>
      <c r="H66" s="31">
        <v>100</v>
      </c>
    </row>
    <row r="67" spans="1:8" s="22" customFormat="1" ht="55.5">
      <c r="A67" s="94"/>
      <c r="B67" s="3" t="s">
        <v>12</v>
      </c>
      <c r="C67" s="32" t="s">
        <v>36</v>
      </c>
      <c r="D67" s="6" t="s">
        <v>113</v>
      </c>
      <c r="E67" s="16">
        <v>17</v>
      </c>
      <c r="F67" s="16">
        <v>0</v>
      </c>
      <c r="G67" s="16">
        <v>0</v>
      </c>
      <c r="H67" s="16">
        <v>0</v>
      </c>
    </row>
    <row r="68" spans="1:8" ht="54.75">
      <c r="A68" s="94"/>
      <c r="B68" s="6" t="s">
        <v>24</v>
      </c>
      <c r="C68" s="12" t="s">
        <v>65</v>
      </c>
      <c r="D68" s="5" t="s">
        <v>117</v>
      </c>
      <c r="E68" s="9" t="s">
        <v>87</v>
      </c>
      <c r="F68" s="9" t="s">
        <v>87</v>
      </c>
      <c r="G68" s="9" t="s">
        <v>87</v>
      </c>
      <c r="H68" s="9"/>
    </row>
    <row r="69" spans="1:8" ht="54.75">
      <c r="A69" s="95"/>
      <c r="B69" s="6" t="s">
        <v>25</v>
      </c>
      <c r="C69" s="12" t="s">
        <v>65</v>
      </c>
      <c r="D69" s="5" t="s">
        <v>117</v>
      </c>
      <c r="E69" s="9" t="s">
        <v>87</v>
      </c>
      <c r="F69" s="9" t="s">
        <v>87</v>
      </c>
      <c r="G69" s="9" t="s">
        <v>87</v>
      </c>
      <c r="H69" s="9"/>
    </row>
    <row r="70" spans="1:8" s="22" customFormat="1" ht="27.75">
      <c r="A70" s="81">
        <v>20</v>
      </c>
      <c r="B70" s="3" t="s">
        <v>13</v>
      </c>
      <c r="C70" s="32"/>
      <c r="D70" s="43"/>
      <c r="E70" s="42"/>
      <c r="F70" s="42"/>
      <c r="G70" s="42"/>
      <c r="H70" s="42"/>
    </row>
    <row r="71" spans="1:8" s="22" customFormat="1" ht="27.75">
      <c r="A71" s="82"/>
      <c r="B71" s="3" t="s">
        <v>14</v>
      </c>
      <c r="C71" s="32" t="s">
        <v>46</v>
      </c>
      <c r="D71" s="6" t="s">
        <v>131</v>
      </c>
      <c r="E71" s="44">
        <v>95</v>
      </c>
      <c r="F71" s="44">
        <v>95</v>
      </c>
      <c r="G71" s="44">
        <v>95</v>
      </c>
      <c r="H71" s="45">
        <f>G71/F71*100</f>
        <v>100</v>
      </c>
    </row>
    <row r="72" spans="1:8" s="22" customFormat="1" ht="17.25" customHeight="1">
      <c r="A72" s="82"/>
      <c r="B72" s="3" t="s">
        <v>74</v>
      </c>
      <c r="C72" s="32" t="s">
        <v>46</v>
      </c>
      <c r="D72" s="3" t="s">
        <v>130</v>
      </c>
      <c r="E72" s="46">
        <v>96</v>
      </c>
      <c r="F72" s="46">
        <v>96</v>
      </c>
      <c r="G72" s="46">
        <v>96</v>
      </c>
      <c r="H72" s="45">
        <v>100</v>
      </c>
    </row>
    <row r="73" spans="1:8" s="22" customFormat="1" ht="41.25">
      <c r="A73" s="83"/>
      <c r="B73" s="6" t="s">
        <v>73</v>
      </c>
      <c r="C73" s="16" t="s">
        <v>46</v>
      </c>
      <c r="D73" s="6" t="s">
        <v>129</v>
      </c>
      <c r="E73" s="66">
        <v>0.168</v>
      </c>
      <c r="F73" s="66">
        <v>0.168</v>
      </c>
      <c r="G73" s="66">
        <v>0.168</v>
      </c>
      <c r="H73" s="67">
        <v>1</v>
      </c>
    </row>
  </sheetData>
  <sheetProtection/>
  <mergeCells count="28">
    <mergeCell ref="A14:A18"/>
    <mergeCell ref="A21:A25"/>
    <mergeCell ref="A26:A27"/>
    <mergeCell ref="A28:A30"/>
    <mergeCell ref="A70:A73"/>
    <mergeCell ref="A31:H31"/>
    <mergeCell ref="A38:H38"/>
    <mergeCell ref="A43:H43"/>
    <mergeCell ref="A44:A45"/>
    <mergeCell ref="A39:A41"/>
    <mergeCell ref="A54:H54"/>
    <mergeCell ref="A46:A49"/>
    <mergeCell ref="A50:A53"/>
    <mergeCell ref="A63:H63"/>
    <mergeCell ref="A56:A61"/>
    <mergeCell ref="A64:A69"/>
    <mergeCell ref="A2:H2"/>
    <mergeCell ref="A4:H5"/>
    <mergeCell ref="A10:H10"/>
    <mergeCell ref="A13:H13"/>
    <mergeCell ref="A3:H3"/>
    <mergeCell ref="E6:H6"/>
    <mergeCell ref="D6:D8"/>
    <mergeCell ref="C6:C8"/>
    <mergeCell ref="E7:E8"/>
    <mergeCell ref="F7:H7"/>
    <mergeCell ref="A6:A8"/>
    <mergeCell ref="B6:B8"/>
  </mergeCells>
  <printOptions horizontalCentered="1"/>
  <pageMargins left="0.2362204724409449" right="0.2362204724409449" top="0.7480314960629921" bottom="0.7480314960629921" header="0.31496062992125984" footer="0.31496062992125984"/>
  <pageSetup fitToHeight="8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Петя</dc:creator>
  <cp:keywords/>
  <dc:description/>
  <cp:lastModifiedBy>User</cp:lastModifiedBy>
  <cp:lastPrinted>2015-06-10T04:56:07Z</cp:lastPrinted>
  <dcterms:created xsi:type="dcterms:W3CDTF">2013-03-11T09:49:50Z</dcterms:created>
  <dcterms:modified xsi:type="dcterms:W3CDTF">2015-09-29T11:12:57Z</dcterms:modified>
  <cp:category/>
  <cp:version/>
  <cp:contentType/>
  <cp:contentStatus/>
</cp:coreProperties>
</file>